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480" windowHeight="952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1" i="1"/>
  <c r="F11"/>
  <c r="G11"/>
  <c r="G48"/>
  <c r="F48"/>
  <c r="E48"/>
  <c r="F46"/>
  <c r="G46"/>
  <c r="E46"/>
  <c r="F44"/>
  <c r="G44"/>
  <c r="E44"/>
  <c r="F42"/>
  <c r="G42"/>
  <c r="E42"/>
  <c r="F40"/>
  <c r="G40"/>
  <c r="E40"/>
  <c r="F37"/>
  <c r="G37"/>
  <c r="E37"/>
  <c r="F29"/>
  <c r="G29"/>
  <c r="E29"/>
  <c r="F27"/>
  <c r="G27"/>
  <c r="E27"/>
  <c r="F25"/>
  <c r="G25"/>
  <c r="E25"/>
  <c r="F17"/>
  <c r="G17"/>
  <c r="E17"/>
  <c r="F15"/>
  <c r="G15"/>
  <c r="E15"/>
  <c r="F13"/>
  <c r="G13"/>
  <c r="E13"/>
  <c r="F9"/>
  <c r="G9"/>
  <c r="F7"/>
  <c r="G7"/>
  <c r="G49" s="1"/>
  <c r="E9"/>
  <c r="E7"/>
  <c r="F49" l="1"/>
  <c r="E49"/>
</calcChain>
</file>

<file path=xl/sharedStrings.xml><?xml version="1.0" encoding="utf-8"?>
<sst xmlns="http://schemas.openxmlformats.org/spreadsheetml/2006/main" count="55" uniqueCount="22">
  <si>
    <t>Dział</t>
  </si>
  <si>
    <t>Rozdział</t>
  </si>
  <si>
    <t>§</t>
  </si>
  <si>
    <t>Jednostka pomocnicza</t>
  </si>
  <si>
    <t>Plan wydatków ogółem</t>
  </si>
  <si>
    <t>z tego:</t>
  </si>
  <si>
    <t>Fundusz sołecki</t>
  </si>
  <si>
    <t>Pozostałe wydatki</t>
  </si>
  <si>
    <t>Ogółem</t>
  </si>
  <si>
    <t xml:space="preserve">Załącznik Nr 6
do Uchwały Nr …../……/………
Rady Miejskiej w Ińsku
z dnia  ………………………. roku
</t>
  </si>
  <si>
    <t>Sołectwo Ścienne</t>
  </si>
  <si>
    <t>Sołectwo Linówko</t>
  </si>
  <si>
    <t>Sołectwo Czertyń</t>
  </si>
  <si>
    <t>Sołectwo Studnica</t>
  </si>
  <si>
    <t>Sołectwo Granica</t>
  </si>
  <si>
    <t>Sołectwo Storkowo</t>
  </si>
  <si>
    <t xml:space="preserve">Sołectwo Ścienne </t>
  </si>
  <si>
    <t>Sołectwo Ciemnik</t>
  </si>
  <si>
    <t>Sołectwo  Ciemnik</t>
  </si>
  <si>
    <t xml:space="preserve">Wydatki jednostek pomocniczych   w ramach budżetu Gminy Ińsko                                                                                                                                                                                                     w 2015 roku                               
</t>
  </si>
  <si>
    <t>OGÓŁEM</t>
  </si>
  <si>
    <t>na 2015 rok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</si>
</sst>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right" vertical="center" wrapText="1"/>
    </xf>
    <xf numFmtId="43" fontId="4" fillId="3" borderId="3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43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Normal="100" zoomScaleSheetLayoutView="96" workbookViewId="0">
      <selection activeCell="E4" sqref="E4"/>
    </sheetView>
  </sheetViews>
  <sheetFormatPr defaultRowHeight="15"/>
  <cols>
    <col min="1" max="1" width="9.42578125" bestFit="1" customWidth="1"/>
    <col min="2" max="2" width="11.5703125" bestFit="1" customWidth="1"/>
    <col min="3" max="3" width="9.5703125" bestFit="1" customWidth="1"/>
    <col min="4" max="4" width="31.28515625" customWidth="1"/>
    <col min="5" max="5" width="23" customWidth="1"/>
    <col min="6" max="6" width="26.42578125" customWidth="1"/>
    <col min="7" max="7" width="25.7109375" customWidth="1"/>
  </cols>
  <sheetData>
    <row r="1" spans="1:7" ht="66" customHeight="1">
      <c r="F1" s="20" t="s">
        <v>9</v>
      </c>
      <c r="G1" s="20"/>
    </row>
    <row r="2" spans="1:7" ht="55.5" customHeight="1">
      <c r="A2" s="22" t="s">
        <v>19</v>
      </c>
      <c r="B2" s="22"/>
      <c r="C2" s="22"/>
      <c r="D2" s="22"/>
      <c r="E2" s="22"/>
      <c r="F2" s="22"/>
      <c r="G2" s="22"/>
    </row>
    <row r="3" spans="1:7" ht="15.75" thickBot="1">
      <c r="A3" s="23" t="s">
        <v>0</v>
      </c>
      <c r="B3" s="25" t="s">
        <v>1</v>
      </c>
      <c r="C3" s="25" t="s">
        <v>2</v>
      </c>
      <c r="D3" s="25" t="s">
        <v>3</v>
      </c>
      <c r="E3" s="7" t="s">
        <v>4</v>
      </c>
      <c r="F3" s="27" t="s">
        <v>5</v>
      </c>
      <c r="G3" s="28"/>
    </row>
    <row r="4" spans="1:7" ht="15.75" thickBot="1">
      <c r="A4" s="24"/>
      <c r="B4" s="26"/>
      <c r="C4" s="26"/>
      <c r="D4" s="26"/>
      <c r="E4" s="1" t="s">
        <v>21</v>
      </c>
      <c r="F4" s="1" t="s">
        <v>6</v>
      </c>
      <c r="G4" s="2" t="s">
        <v>7</v>
      </c>
    </row>
    <row r="5" spans="1:7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18.75" customHeight="1">
      <c r="A6" s="3">
        <v>600</v>
      </c>
      <c r="B6" s="3">
        <v>60016</v>
      </c>
      <c r="C6" s="3">
        <v>4210</v>
      </c>
      <c r="D6" s="3" t="s">
        <v>18</v>
      </c>
      <c r="E6" s="6">
        <v>900</v>
      </c>
      <c r="F6" s="6">
        <v>900</v>
      </c>
      <c r="G6" s="4"/>
    </row>
    <row r="7" spans="1:7" ht="26.25" customHeight="1">
      <c r="A7" s="17" t="s">
        <v>20</v>
      </c>
      <c r="B7" s="18"/>
      <c r="C7" s="18"/>
      <c r="D7" s="19"/>
      <c r="E7" s="5">
        <f>SUM(E6)</f>
        <v>900</v>
      </c>
      <c r="F7" s="5">
        <f t="shared" ref="F7:G7" si="0">SUM(F6)</f>
        <v>900</v>
      </c>
      <c r="G7" s="5">
        <f t="shared" si="0"/>
        <v>0</v>
      </c>
    </row>
    <row r="8" spans="1:7">
      <c r="A8" s="3">
        <v>600</v>
      </c>
      <c r="B8" s="3">
        <v>60016</v>
      </c>
      <c r="C8" s="3">
        <v>4300</v>
      </c>
      <c r="D8" s="3" t="s">
        <v>17</v>
      </c>
      <c r="E8" s="6">
        <v>4000</v>
      </c>
      <c r="F8" s="6">
        <v>4000</v>
      </c>
      <c r="G8" s="4"/>
    </row>
    <row r="9" spans="1:7" ht="30" customHeight="1">
      <c r="A9" s="17" t="s">
        <v>20</v>
      </c>
      <c r="B9" s="18"/>
      <c r="C9" s="18"/>
      <c r="D9" s="19"/>
      <c r="E9" s="5">
        <f>SUM(E8)</f>
        <v>4000</v>
      </c>
      <c r="F9" s="5">
        <f t="shared" ref="F9:G9" si="1">SUM(F8)</f>
        <v>4000</v>
      </c>
      <c r="G9" s="5">
        <f t="shared" si="1"/>
        <v>0</v>
      </c>
    </row>
    <row r="10" spans="1:7" ht="27" customHeight="1">
      <c r="A10" s="3">
        <v>630</v>
      </c>
      <c r="B10" s="3">
        <v>63095</v>
      </c>
      <c r="C10" s="3">
        <v>4210</v>
      </c>
      <c r="D10" s="3" t="s">
        <v>11</v>
      </c>
      <c r="E10" s="6">
        <v>2000</v>
      </c>
      <c r="F10" s="6">
        <v>2000</v>
      </c>
      <c r="G10" s="4"/>
    </row>
    <row r="11" spans="1:7" ht="38.25" customHeight="1">
      <c r="A11" s="17" t="s">
        <v>20</v>
      </c>
      <c r="B11" s="18"/>
      <c r="C11" s="18"/>
      <c r="D11" s="19"/>
      <c r="E11" s="5">
        <f>SUM(E10)</f>
        <v>2000</v>
      </c>
      <c r="F11" s="5">
        <f t="shared" ref="F11:G11" si="2">SUM(F10)</f>
        <v>2000</v>
      </c>
      <c r="G11" s="5">
        <f t="shared" si="2"/>
        <v>0</v>
      </c>
    </row>
    <row r="12" spans="1:7">
      <c r="A12" s="3">
        <v>630</v>
      </c>
      <c r="B12" s="3">
        <v>63095</v>
      </c>
      <c r="C12" s="3">
        <v>4300</v>
      </c>
      <c r="D12" s="3" t="s">
        <v>11</v>
      </c>
      <c r="E12" s="6">
        <v>3000</v>
      </c>
      <c r="F12" s="6">
        <v>3000</v>
      </c>
      <c r="G12" s="4"/>
    </row>
    <row r="13" spans="1:7" ht="28.5" customHeight="1">
      <c r="A13" s="17" t="s">
        <v>20</v>
      </c>
      <c r="B13" s="18"/>
      <c r="C13" s="18"/>
      <c r="D13" s="19"/>
      <c r="E13" s="5">
        <f>SUM(E12)</f>
        <v>3000</v>
      </c>
      <c r="F13" s="5">
        <f t="shared" ref="F13:G13" si="3">SUM(F12)</f>
        <v>3000</v>
      </c>
      <c r="G13" s="5">
        <f t="shared" si="3"/>
        <v>0</v>
      </c>
    </row>
    <row r="14" spans="1:7">
      <c r="A14" s="3">
        <v>710</v>
      </c>
      <c r="B14" s="3">
        <v>71035</v>
      </c>
      <c r="C14" s="3">
        <v>4210</v>
      </c>
      <c r="D14" s="3" t="s">
        <v>16</v>
      </c>
      <c r="E14" s="6">
        <v>10000</v>
      </c>
      <c r="F14" s="6">
        <v>10000</v>
      </c>
      <c r="G14" s="4"/>
    </row>
    <row r="15" spans="1:7" ht="32.25" customHeight="1">
      <c r="A15" s="17" t="s">
        <v>20</v>
      </c>
      <c r="B15" s="18"/>
      <c r="C15" s="18"/>
      <c r="D15" s="19"/>
      <c r="E15" s="5">
        <f>SUM(E14)</f>
        <v>10000</v>
      </c>
      <c r="F15" s="5">
        <f t="shared" ref="F15:G15" si="4">SUM(F14)</f>
        <v>10000</v>
      </c>
      <c r="G15" s="5">
        <f t="shared" si="4"/>
        <v>0</v>
      </c>
    </row>
    <row r="16" spans="1:7" ht="18" customHeight="1">
      <c r="A16" s="8">
        <v>710</v>
      </c>
      <c r="B16" s="8">
        <v>71035</v>
      </c>
      <c r="C16" s="8">
        <v>4300</v>
      </c>
      <c r="D16" s="3" t="s">
        <v>16</v>
      </c>
      <c r="E16" s="10">
        <v>1000</v>
      </c>
      <c r="F16" s="10">
        <v>1000</v>
      </c>
      <c r="G16" s="9"/>
    </row>
    <row r="17" spans="1:7" ht="32.25" customHeight="1">
      <c r="A17" s="17" t="s">
        <v>20</v>
      </c>
      <c r="B17" s="18"/>
      <c r="C17" s="18"/>
      <c r="D17" s="19"/>
      <c r="E17" s="5">
        <f>SUM(E16)</f>
        <v>1000</v>
      </c>
      <c r="F17" s="5">
        <f t="shared" ref="F17:G17" si="5">SUM(F16)</f>
        <v>1000</v>
      </c>
      <c r="G17" s="5">
        <f t="shared" si="5"/>
        <v>0</v>
      </c>
    </row>
    <row r="18" spans="1:7">
      <c r="A18" s="3">
        <v>900</v>
      </c>
      <c r="B18" s="3">
        <v>90004</v>
      </c>
      <c r="C18" s="3">
        <v>4210</v>
      </c>
      <c r="D18" s="3" t="s">
        <v>11</v>
      </c>
      <c r="E18" s="6">
        <v>762.7</v>
      </c>
      <c r="F18" s="6">
        <v>762.7</v>
      </c>
      <c r="G18" s="4"/>
    </row>
    <row r="19" spans="1:7">
      <c r="A19" s="3">
        <v>900</v>
      </c>
      <c r="B19" s="3">
        <v>90004</v>
      </c>
      <c r="C19" s="3">
        <v>4210</v>
      </c>
      <c r="D19" s="3" t="s">
        <v>12</v>
      </c>
      <c r="E19" s="6">
        <v>300</v>
      </c>
      <c r="F19" s="6">
        <v>300</v>
      </c>
      <c r="G19" s="4"/>
    </row>
    <row r="20" spans="1:7">
      <c r="A20" s="3">
        <v>900</v>
      </c>
      <c r="B20" s="3">
        <v>90004</v>
      </c>
      <c r="C20" s="3">
        <v>4210</v>
      </c>
      <c r="D20" s="3" t="s">
        <v>13</v>
      </c>
      <c r="E20" s="6">
        <v>4700</v>
      </c>
      <c r="F20" s="6">
        <v>4700</v>
      </c>
      <c r="G20" s="4"/>
    </row>
    <row r="21" spans="1:7">
      <c r="A21" s="3">
        <v>900</v>
      </c>
      <c r="B21" s="3">
        <v>90004</v>
      </c>
      <c r="C21" s="3">
        <v>4210</v>
      </c>
      <c r="D21" s="3" t="s">
        <v>14</v>
      </c>
      <c r="E21" s="6">
        <v>1000</v>
      </c>
      <c r="F21" s="6">
        <v>1000</v>
      </c>
      <c r="G21" s="4"/>
    </row>
    <row r="22" spans="1:7">
      <c r="A22" s="3">
        <v>900</v>
      </c>
      <c r="B22" s="3">
        <v>90004</v>
      </c>
      <c r="C22" s="3">
        <v>4210</v>
      </c>
      <c r="D22" s="3" t="s">
        <v>10</v>
      </c>
      <c r="E22" s="6">
        <v>1000</v>
      </c>
      <c r="F22" s="6">
        <v>1000</v>
      </c>
      <c r="G22" s="4"/>
    </row>
    <row r="23" spans="1:7">
      <c r="A23" s="3">
        <v>900</v>
      </c>
      <c r="B23" s="3">
        <v>90004</v>
      </c>
      <c r="C23" s="3">
        <v>4210</v>
      </c>
      <c r="D23" s="3" t="s">
        <v>17</v>
      </c>
      <c r="E23" s="6">
        <v>2407.7199999999998</v>
      </c>
      <c r="F23" s="6">
        <v>2407.7199999999998</v>
      </c>
      <c r="G23" s="4"/>
    </row>
    <row r="24" spans="1:7">
      <c r="A24" s="3">
        <v>900</v>
      </c>
      <c r="B24" s="3">
        <v>90004</v>
      </c>
      <c r="C24" s="3">
        <v>4210</v>
      </c>
      <c r="D24" s="3" t="s">
        <v>15</v>
      </c>
      <c r="E24" s="6">
        <v>1500</v>
      </c>
      <c r="F24" s="6">
        <v>1500</v>
      </c>
      <c r="G24" s="4"/>
    </row>
    <row r="25" spans="1:7" ht="33" customHeight="1">
      <c r="A25" s="17" t="s">
        <v>20</v>
      </c>
      <c r="B25" s="18"/>
      <c r="C25" s="18"/>
      <c r="D25" s="19"/>
      <c r="E25" s="5">
        <f>SUM(E18:E24)</f>
        <v>11670.42</v>
      </c>
      <c r="F25" s="5">
        <f t="shared" ref="F25:G25" si="6">SUM(F18:F24)</f>
        <v>11670.42</v>
      </c>
      <c r="G25" s="5">
        <f t="shared" si="6"/>
        <v>0</v>
      </c>
    </row>
    <row r="26" spans="1:7" ht="21" customHeight="1">
      <c r="A26" s="8">
        <v>900</v>
      </c>
      <c r="B26" s="8">
        <v>90015</v>
      </c>
      <c r="C26" s="8">
        <v>4300</v>
      </c>
      <c r="D26" s="3" t="s">
        <v>14</v>
      </c>
      <c r="E26" s="10">
        <v>5226.37</v>
      </c>
      <c r="F26" s="10">
        <v>5226.37</v>
      </c>
      <c r="G26" s="11"/>
    </row>
    <row r="27" spans="1:7" ht="31.5" customHeight="1">
      <c r="A27" s="17" t="s">
        <v>20</v>
      </c>
      <c r="B27" s="18"/>
      <c r="C27" s="18"/>
      <c r="D27" s="19"/>
      <c r="E27" s="5">
        <f>SUM(E26)</f>
        <v>5226.37</v>
      </c>
      <c r="F27" s="5">
        <f t="shared" ref="F27:G27" si="7">SUM(F26)</f>
        <v>5226.37</v>
      </c>
      <c r="G27" s="5">
        <f t="shared" si="7"/>
        <v>0</v>
      </c>
    </row>
    <row r="28" spans="1:7" ht="24" customHeight="1">
      <c r="A28" s="3">
        <v>900</v>
      </c>
      <c r="B28" s="3">
        <v>90095</v>
      </c>
      <c r="C28" s="3">
        <v>4210</v>
      </c>
      <c r="D28" s="3" t="s">
        <v>12</v>
      </c>
      <c r="E28" s="6">
        <v>1349.52</v>
      </c>
      <c r="F28" s="6">
        <v>1349.52</v>
      </c>
      <c r="G28" s="4"/>
    </row>
    <row r="29" spans="1:7" ht="31.5" customHeight="1">
      <c r="A29" s="17" t="s">
        <v>20</v>
      </c>
      <c r="B29" s="18"/>
      <c r="C29" s="18"/>
      <c r="D29" s="19"/>
      <c r="E29" s="5">
        <f>SUM(E28)</f>
        <v>1349.52</v>
      </c>
      <c r="F29" s="5">
        <f t="shared" ref="F29:G29" si="8">SUM(F28)</f>
        <v>1349.52</v>
      </c>
      <c r="G29" s="5">
        <f t="shared" si="8"/>
        <v>0</v>
      </c>
    </row>
    <row r="30" spans="1:7">
      <c r="A30" s="3">
        <v>921</v>
      </c>
      <c r="B30" s="3">
        <v>92109</v>
      </c>
      <c r="C30" s="3">
        <v>4210</v>
      </c>
      <c r="D30" s="3" t="s">
        <v>13</v>
      </c>
      <c r="E30" s="6">
        <v>1000</v>
      </c>
      <c r="F30" s="6">
        <v>1000</v>
      </c>
      <c r="G30" s="4"/>
    </row>
    <row r="31" spans="1:7">
      <c r="A31" s="3">
        <v>921</v>
      </c>
      <c r="B31" s="3">
        <v>92109</v>
      </c>
      <c r="C31" s="3">
        <v>4210</v>
      </c>
      <c r="D31" s="3" t="s">
        <v>15</v>
      </c>
      <c r="E31" s="6">
        <v>3500</v>
      </c>
      <c r="F31" s="6">
        <v>3500</v>
      </c>
      <c r="G31" s="4"/>
    </row>
    <row r="32" spans="1:7">
      <c r="A32" s="3">
        <v>921</v>
      </c>
      <c r="B32" s="3">
        <v>92109</v>
      </c>
      <c r="C32" s="3">
        <v>4210</v>
      </c>
      <c r="D32" s="3" t="s">
        <v>11</v>
      </c>
      <c r="E32" s="6">
        <v>6000</v>
      </c>
      <c r="F32" s="6">
        <v>6000</v>
      </c>
      <c r="G32" s="4"/>
    </row>
    <row r="33" spans="1:7">
      <c r="A33" s="3">
        <v>921</v>
      </c>
      <c r="B33" s="3">
        <v>92109</v>
      </c>
      <c r="C33" s="3">
        <v>4210</v>
      </c>
      <c r="D33" s="3" t="s">
        <v>14</v>
      </c>
      <c r="E33" s="6">
        <v>1000</v>
      </c>
      <c r="F33" s="6">
        <v>1000</v>
      </c>
      <c r="G33" s="4"/>
    </row>
    <row r="34" spans="1:7">
      <c r="A34" s="3">
        <v>921</v>
      </c>
      <c r="B34" s="3">
        <v>92109</v>
      </c>
      <c r="C34" s="3">
        <v>4210</v>
      </c>
      <c r="D34" s="3" t="s">
        <v>10</v>
      </c>
      <c r="E34" s="6">
        <v>5133.49</v>
      </c>
      <c r="F34" s="6">
        <v>5133.49</v>
      </c>
      <c r="G34" s="4"/>
    </row>
    <row r="35" spans="1:7">
      <c r="A35" s="3">
        <v>921</v>
      </c>
      <c r="B35" s="3">
        <v>92109</v>
      </c>
      <c r="C35" s="3">
        <v>4210</v>
      </c>
      <c r="D35" s="3" t="s">
        <v>17</v>
      </c>
      <c r="E35" s="6">
        <v>6300</v>
      </c>
      <c r="F35" s="6">
        <v>6300</v>
      </c>
      <c r="G35" s="4"/>
    </row>
    <row r="36" spans="1:7">
      <c r="A36" s="3">
        <v>921</v>
      </c>
      <c r="B36" s="3">
        <v>92109</v>
      </c>
      <c r="C36" s="3">
        <v>4210</v>
      </c>
      <c r="D36" s="3" t="s">
        <v>12</v>
      </c>
      <c r="E36" s="6">
        <v>1500</v>
      </c>
      <c r="F36" s="6">
        <v>1500</v>
      </c>
      <c r="G36" s="4"/>
    </row>
    <row r="37" spans="1:7" ht="34.5" customHeight="1">
      <c r="A37" s="17" t="s">
        <v>20</v>
      </c>
      <c r="B37" s="18"/>
      <c r="C37" s="18"/>
      <c r="D37" s="19"/>
      <c r="E37" s="5">
        <f>SUM(E30:E36)</f>
        <v>24433.489999999998</v>
      </c>
      <c r="F37" s="5">
        <f t="shared" ref="F37:G37" si="9">SUM(F30:F36)</f>
        <v>24433.489999999998</v>
      </c>
      <c r="G37" s="5">
        <f t="shared" si="9"/>
        <v>0</v>
      </c>
    </row>
    <row r="38" spans="1:7" ht="22.5" customHeight="1">
      <c r="A38" s="8">
        <v>921</v>
      </c>
      <c r="B38" s="8">
        <v>92109</v>
      </c>
      <c r="C38" s="8">
        <v>4300</v>
      </c>
      <c r="D38" s="3" t="s">
        <v>11</v>
      </c>
      <c r="E38" s="10">
        <v>1000</v>
      </c>
      <c r="F38" s="10">
        <v>1000</v>
      </c>
      <c r="G38" s="11"/>
    </row>
    <row r="39" spans="1:7">
      <c r="A39" s="3">
        <v>921</v>
      </c>
      <c r="B39" s="3">
        <v>92109</v>
      </c>
      <c r="C39" s="3">
        <v>4300</v>
      </c>
      <c r="D39" s="3" t="s">
        <v>13</v>
      </c>
      <c r="E39" s="6">
        <v>3770.04</v>
      </c>
      <c r="F39" s="6">
        <v>3770.04</v>
      </c>
      <c r="G39" s="12"/>
    </row>
    <row r="40" spans="1:7" ht="31.5" customHeight="1">
      <c r="A40" s="17" t="s">
        <v>20</v>
      </c>
      <c r="B40" s="18"/>
      <c r="C40" s="18"/>
      <c r="D40" s="19"/>
      <c r="E40" s="5">
        <f>SUM(E38:E39)</f>
        <v>4770.04</v>
      </c>
      <c r="F40" s="5">
        <f t="shared" ref="F40:G40" si="10">SUM(F38:F39)</f>
        <v>4770.04</v>
      </c>
      <c r="G40" s="5">
        <f t="shared" si="10"/>
        <v>0</v>
      </c>
    </row>
    <row r="41" spans="1:7" ht="18.75" customHeight="1">
      <c r="A41" s="8">
        <v>921</v>
      </c>
      <c r="B41" s="8">
        <v>92109</v>
      </c>
      <c r="C41" s="8">
        <v>6050</v>
      </c>
      <c r="D41" s="3" t="s">
        <v>15</v>
      </c>
      <c r="E41" s="10">
        <v>11871.25</v>
      </c>
      <c r="F41" s="10">
        <v>11871.25</v>
      </c>
      <c r="G41" s="9"/>
    </row>
    <row r="42" spans="1:7" ht="27.75" customHeight="1">
      <c r="A42" s="17" t="s">
        <v>20</v>
      </c>
      <c r="B42" s="18"/>
      <c r="C42" s="18"/>
      <c r="D42" s="19"/>
      <c r="E42" s="5">
        <f>SUM(E41)</f>
        <v>11871.25</v>
      </c>
      <c r="F42" s="5">
        <f t="shared" ref="F42:G42" si="11">SUM(F41)</f>
        <v>11871.25</v>
      </c>
      <c r="G42" s="5">
        <f t="shared" si="11"/>
        <v>0</v>
      </c>
    </row>
    <row r="43" spans="1:7">
      <c r="A43" s="3">
        <v>926</v>
      </c>
      <c r="B43" s="3">
        <v>92601</v>
      </c>
      <c r="C43" s="3">
        <v>4210</v>
      </c>
      <c r="D43" s="3" t="s">
        <v>12</v>
      </c>
      <c r="E43" s="6">
        <v>2000</v>
      </c>
      <c r="F43" s="6">
        <v>2000</v>
      </c>
      <c r="G43" s="4"/>
    </row>
    <row r="44" spans="1:7" ht="24" customHeight="1">
      <c r="A44" s="17" t="s">
        <v>20</v>
      </c>
      <c r="B44" s="18"/>
      <c r="C44" s="18"/>
      <c r="D44" s="19"/>
      <c r="E44" s="5">
        <f>SUM(E43)</f>
        <v>2000</v>
      </c>
      <c r="F44" s="5">
        <f t="shared" ref="F44:G44" si="12">SUM(F43)</f>
        <v>2000</v>
      </c>
      <c r="G44" s="5">
        <f t="shared" si="12"/>
        <v>0</v>
      </c>
    </row>
    <row r="45" spans="1:7">
      <c r="A45" s="3">
        <v>926</v>
      </c>
      <c r="B45" s="3">
        <v>92605</v>
      </c>
      <c r="C45" s="3">
        <v>4210</v>
      </c>
      <c r="D45" s="3" t="s">
        <v>12</v>
      </c>
      <c r="E45" s="6">
        <v>2500</v>
      </c>
      <c r="F45" s="6">
        <v>2500</v>
      </c>
      <c r="G45" s="4"/>
    </row>
    <row r="46" spans="1:7" ht="35.25" customHeight="1">
      <c r="A46" s="17" t="s">
        <v>20</v>
      </c>
      <c r="B46" s="18"/>
      <c r="C46" s="18"/>
      <c r="D46" s="19"/>
      <c r="E46" s="5">
        <f>SUM(E45)</f>
        <v>2500</v>
      </c>
      <c r="F46" s="5">
        <f t="shared" ref="F46:G46" si="13">SUM(F45)</f>
        <v>2500</v>
      </c>
      <c r="G46" s="5">
        <f t="shared" si="13"/>
        <v>0</v>
      </c>
    </row>
    <row r="47" spans="1:7">
      <c r="A47" s="3">
        <v>926</v>
      </c>
      <c r="B47" s="3">
        <v>92605</v>
      </c>
      <c r="C47" s="3">
        <v>4300</v>
      </c>
      <c r="D47" s="3" t="s">
        <v>12</v>
      </c>
      <c r="E47" s="6">
        <v>1500</v>
      </c>
      <c r="F47" s="6">
        <v>1500</v>
      </c>
      <c r="G47" s="4"/>
    </row>
    <row r="48" spans="1:7" ht="33.75" customHeight="1">
      <c r="A48" s="17" t="s">
        <v>20</v>
      </c>
      <c r="B48" s="18"/>
      <c r="C48" s="18"/>
      <c r="D48" s="19"/>
      <c r="E48" s="5">
        <f>SUM(E47)</f>
        <v>1500</v>
      </c>
      <c r="F48" s="5">
        <f>SUM(F47)</f>
        <v>1500</v>
      </c>
      <c r="G48" s="5">
        <f>SUM(G47)</f>
        <v>0</v>
      </c>
    </row>
    <row r="49" spans="1:7" ht="52.5" customHeight="1">
      <c r="A49" s="21" t="s">
        <v>8</v>
      </c>
      <c r="B49" s="21"/>
      <c r="C49" s="21"/>
      <c r="D49" s="21"/>
      <c r="E49" s="5">
        <f>E7+E9+E11+E13+E15+E17+E25+E27+E29+E37+E40+E42+E44+E46+E48</f>
        <v>86221.09</v>
      </c>
      <c r="F49" s="13">
        <f t="shared" ref="F49:G49" si="14">F7+F9+F11+F13+F15+F17+F25+F27+F29+F37+F40+F42+F44+F46+F48</f>
        <v>86221.09</v>
      </c>
      <c r="G49" s="5">
        <f t="shared" si="14"/>
        <v>0</v>
      </c>
    </row>
  </sheetData>
  <mergeCells count="23">
    <mergeCell ref="F1:G1"/>
    <mergeCell ref="A7:D7"/>
    <mergeCell ref="A9:D9"/>
    <mergeCell ref="A49:D49"/>
    <mergeCell ref="A2:G2"/>
    <mergeCell ref="A3:A4"/>
    <mergeCell ref="B3:B4"/>
    <mergeCell ref="C3:C4"/>
    <mergeCell ref="D3:D4"/>
    <mergeCell ref="F3:G3"/>
    <mergeCell ref="A11:D11"/>
    <mergeCell ref="A13:D13"/>
    <mergeCell ref="A15:D15"/>
    <mergeCell ref="A17:D17"/>
    <mergeCell ref="A25:D25"/>
    <mergeCell ref="A44:D44"/>
    <mergeCell ref="A46:D46"/>
    <mergeCell ref="A48:D48"/>
    <mergeCell ref="A27:D27"/>
    <mergeCell ref="A29:D29"/>
    <mergeCell ref="A37:D37"/>
    <mergeCell ref="A40:D40"/>
    <mergeCell ref="A42:D42"/>
  </mergeCells>
  <printOptions horizontalCentered="1"/>
  <pageMargins left="0.11811023622047245" right="0.11811023622047245" top="0.15748031496062992" bottom="0.15748031496062992" header="0.11811023622047245" footer="0.19685039370078741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Elżbieta Tomkowiak</cp:lastModifiedBy>
  <cp:lastPrinted>2014-10-27T14:30:22Z</cp:lastPrinted>
  <dcterms:created xsi:type="dcterms:W3CDTF">2013-11-06T15:19:27Z</dcterms:created>
  <dcterms:modified xsi:type="dcterms:W3CDTF">2014-11-13T09:08:25Z</dcterms:modified>
</cp:coreProperties>
</file>